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  <c r="J40" i="1"/>
  <c r="K40" i="1"/>
  <c r="L40" i="1"/>
  <c r="M40" i="1"/>
  <c r="N40" i="1"/>
  <c r="O40" i="1"/>
  <c r="D41" i="1"/>
  <c r="E41" i="1"/>
  <c r="F41" i="1"/>
  <c r="G41" i="1"/>
  <c r="H41" i="1"/>
  <c r="I41" i="1"/>
  <c r="J41" i="1"/>
  <c r="K41" i="1"/>
  <c r="L41" i="1"/>
  <c r="M41" i="1"/>
  <c r="N41" i="1"/>
  <c r="O41" i="1"/>
  <c r="D42" i="1"/>
  <c r="E42" i="1"/>
  <c r="F42" i="1"/>
  <c r="G42" i="1"/>
  <c r="H42" i="1"/>
  <c r="I42" i="1"/>
  <c r="J42" i="1"/>
  <c r="K42" i="1"/>
  <c r="L42" i="1"/>
  <c r="M42" i="1"/>
  <c r="N42" i="1"/>
  <c r="O42" i="1"/>
  <c r="D43" i="1"/>
  <c r="E43" i="1"/>
  <c r="F43" i="1"/>
  <c r="G43" i="1"/>
  <c r="H43" i="1"/>
  <c r="I43" i="1"/>
  <c r="J43" i="1"/>
  <c r="K43" i="1"/>
  <c r="L43" i="1"/>
  <c r="M43" i="1"/>
  <c r="N43" i="1"/>
  <c r="O43" i="1"/>
  <c r="D44" i="1"/>
  <c r="E44" i="1"/>
  <c r="F44" i="1"/>
  <c r="G44" i="1"/>
  <c r="H44" i="1"/>
  <c r="I44" i="1"/>
  <c r="J44" i="1"/>
  <c r="K44" i="1"/>
  <c r="L44" i="1"/>
  <c r="M44" i="1"/>
  <c r="N44" i="1"/>
  <c r="O44" i="1"/>
  <c r="D45" i="1"/>
  <c r="E45" i="1"/>
  <c r="F45" i="1"/>
  <c r="G45" i="1"/>
  <c r="H45" i="1"/>
  <c r="I45" i="1"/>
  <c r="J45" i="1"/>
  <c r="K45" i="1"/>
  <c r="L45" i="1"/>
  <c r="M45" i="1"/>
  <c r="N45" i="1"/>
  <c r="O45" i="1"/>
  <c r="C45" i="1"/>
  <c r="C44" i="1"/>
  <c r="C41" i="1"/>
  <c r="C40" i="1"/>
  <c r="C43" i="1" l="1"/>
  <c r="C42" i="1"/>
</calcChain>
</file>

<file path=xl/sharedStrings.xml><?xml version="1.0" encoding="utf-8"?>
<sst xmlns="http://schemas.openxmlformats.org/spreadsheetml/2006/main" count="76" uniqueCount="63">
  <si>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</si>
  <si>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</si>
  <si>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</si>
  <si>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</si>
  <si>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</si>
  <si>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</si>
  <si>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</si>
  <si>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</si>
  <si>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</si>
  <si>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</si>
  <si>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</si>
  <si>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</si>
  <si>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</si>
  <si>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</si>
  <si>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</si>
  <si>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</si>
  <si>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</si>
  <si>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</si>
  <si>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</si>
  <si>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</si>
  <si>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</si>
  <si>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</si>
  <si>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</si>
  <si>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</si>
  <si>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</si>
  <si>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</si>
  <si>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</si>
  <si>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</si>
  <si>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</si>
  <si>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2001</t>
  </si>
  <si>
    <t>2005</t>
  </si>
  <si>
    <t>2006</t>
  </si>
  <si>
    <t>2007</t>
  </si>
  <si>
    <t>2008</t>
  </si>
  <si>
    <t>2009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</si>
  <si>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</si>
  <si>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</si>
  <si>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</si>
  <si>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</si>
  <si>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</si>
  <si>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</si>
  <si>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</si>
  <si>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</si>
  <si>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</si>
  <si>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1972</t>
  </si>
  <si>
    <t>1973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</si>
  <si>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</si>
  <si>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</si>
  <si>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</si>
  <si>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</si>
  <si>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</si>
  <si>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</si>
  <si>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</si>
  <si>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</si>
  <si>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</si>
  <si>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1966</t>
  </si>
  <si>
    <t>1967</t>
  </si>
  <si>
    <t>1968</t>
  </si>
  <si>
    <t>1969</t>
  </si>
  <si>
    <t>1970</t>
  </si>
  <si>
    <t>1971</t>
  </si>
  <si>
    <t>1965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</si>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</sst>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8" formatCode="0.0000"/>
  </numFmts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188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21" workbookViewId="0">
      <selection activeCell="A32" sqref="A32"/>
    </sheetView>
  </sheetViews>
  <sheetFormatPr defaultRowHeight="23.25" x14ac:dyDescent="0.5"/>
  <cols>
    <col min="1" max="16384" width="9" style="1"/>
  </cols>
  <sheetData>
    <row r="1" spans="1:15" x14ac:dyDescent="0.5">
      <c r="G1" s="1" t="s">
        <v>62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61</v>
      </c>
      <c r="B5" s="2">
        <v>2508</v>
      </c>
      <c r="C5" s="3"/>
      <c r="D5" s="3">
        <v>3.2987519999999995</v>
      </c>
      <c r="E5" s="3">
        <v>13.459391999999996</v>
      </c>
      <c r="F5" s="3">
        <v>6.6147839999999984</v>
      </c>
      <c r="G5" s="3">
        <v>14.848704000000001</v>
      </c>
      <c r="H5" s="3">
        <v>30.799008000000004</v>
      </c>
      <c r="I5" s="3">
        <v>6.8618879999999995</v>
      </c>
      <c r="J5" s="3">
        <v>6.5793599999999994</v>
      </c>
      <c r="K5" s="3">
        <v>2.6481600000000007</v>
      </c>
      <c r="L5" s="3">
        <v>2.1185280000000009</v>
      </c>
      <c r="M5" s="3">
        <v>1.8869760000000004</v>
      </c>
      <c r="N5" s="3">
        <v>2.0891520000000008</v>
      </c>
      <c r="O5" s="3">
        <v>91.204703999999992</v>
      </c>
    </row>
    <row r="6" spans="1:15" x14ac:dyDescent="0.5">
      <c r="A6" s="2" t="s">
        <v>55</v>
      </c>
      <c r="B6" s="2">
        <v>2509</v>
      </c>
      <c r="C6" s="3">
        <v>2.6040960000000002</v>
      </c>
      <c r="D6" s="3">
        <v>3.8594880000000011</v>
      </c>
      <c r="E6" s="3">
        <v>4.4357760000000015</v>
      </c>
      <c r="F6" s="3">
        <v>2.9989440000000007</v>
      </c>
      <c r="G6" s="3">
        <v>28.947455999999999</v>
      </c>
      <c r="H6" s="3">
        <v>28.036799999999996</v>
      </c>
      <c r="I6" s="3">
        <v>4.6906560000000006</v>
      </c>
      <c r="J6" s="3">
        <v>2.6352000000000007</v>
      </c>
      <c r="K6" s="3">
        <v>2.0485440000000001</v>
      </c>
      <c r="L6" s="3">
        <v>2.4122879999999998</v>
      </c>
      <c r="M6" s="3">
        <v>2.118528</v>
      </c>
      <c r="N6" s="3">
        <v>2.3958720000000002</v>
      </c>
      <c r="O6" s="3">
        <v>87.183648000000005</v>
      </c>
    </row>
    <row r="7" spans="1:15" x14ac:dyDescent="0.5">
      <c r="A7" s="2" t="s">
        <v>56</v>
      </c>
      <c r="B7" s="2">
        <v>2510</v>
      </c>
      <c r="C7" s="3">
        <v>2.8857600000000008</v>
      </c>
      <c r="D7" s="3">
        <v>2.437344</v>
      </c>
      <c r="E7" s="3">
        <v>1.9362240000000011</v>
      </c>
      <c r="F7" s="3">
        <v>1.3616640000000002</v>
      </c>
      <c r="G7" s="3">
        <v>0.53740800000000011</v>
      </c>
      <c r="H7" s="3">
        <v>18.797183999999998</v>
      </c>
      <c r="I7" s="3">
        <v>2.9643840000000004</v>
      </c>
      <c r="J7" s="3">
        <v>0.69379199999999996</v>
      </c>
      <c r="K7" s="3">
        <v>0.72057599999999977</v>
      </c>
      <c r="L7" s="3">
        <v>0.51753600000000011</v>
      </c>
      <c r="M7" s="3">
        <v>0.4639680000000001</v>
      </c>
      <c r="N7" s="3">
        <v>0.56419200000000003</v>
      </c>
      <c r="O7" s="3">
        <v>33.880031999999993</v>
      </c>
    </row>
    <row r="8" spans="1:15" x14ac:dyDescent="0.5">
      <c r="A8" s="2" t="s">
        <v>57</v>
      </c>
      <c r="B8" s="2">
        <v>2511</v>
      </c>
      <c r="C8" s="3">
        <v>1.2139200000000001</v>
      </c>
      <c r="D8" s="3">
        <v>7.036416</v>
      </c>
      <c r="E8" s="3">
        <v>10.784448000000003</v>
      </c>
      <c r="F8" s="3">
        <v>2.9090879999999997</v>
      </c>
      <c r="G8" s="3">
        <v>7.8503039999999977</v>
      </c>
      <c r="H8" s="3">
        <v>5.3049599999999995</v>
      </c>
      <c r="I8" s="3">
        <v>0.78278400000000059</v>
      </c>
      <c r="J8" s="3">
        <v>0.4294079999999999</v>
      </c>
      <c r="K8" s="3">
        <v>0.517536</v>
      </c>
      <c r="L8" s="3">
        <v>0.50803199999999993</v>
      </c>
      <c r="M8" s="3">
        <v>0.50371200000000005</v>
      </c>
      <c r="N8" s="3">
        <v>0.50457600000000014</v>
      </c>
      <c r="O8" s="3">
        <v>38.345184000000003</v>
      </c>
    </row>
    <row r="9" spans="1:15" x14ac:dyDescent="0.5">
      <c r="A9" s="2" t="s">
        <v>58</v>
      </c>
      <c r="B9" s="2">
        <v>2512</v>
      </c>
      <c r="C9" s="3">
        <v>0.45446399999999998</v>
      </c>
      <c r="D9" s="3">
        <v>0.74044800000000011</v>
      </c>
      <c r="E9" s="3">
        <v>5.5503359999999997</v>
      </c>
      <c r="F9" s="3">
        <v>9.5601599999999998</v>
      </c>
      <c r="G9" s="3">
        <v>7.0295039999999966</v>
      </c>
      <c r="H9" s="3">
        <v>26.907552000000003</v>
      </c>
      <c r="I9" s="3">
        <v>2.340576</v>
      </c>
      <c r="J9" s="3">
        <v>5.5969919999999993</v>
      </c>
      <c r="K9" s="3">
        <v>0.61862400000000017</v>
      </c>
      <c r="L9" s="3">
        <v>0.40435199999999993</v>
      </c>
      <c r="M9" s="3"/>
      <c r="N9" s="3"/>
      <c r="O9" s="3">
        <v>59.203007999999997</v>
      </c>
    </row>
    <row r="10" spans="1:15" x14ac:dyDescent="0.5">
      <c r="A10" s="2" t="s">
        <v>59</v>
      </c>
      <c r="B10" s="2">
        <v>2513</v>
      </c>
      <c r="C10" s="3"/>
      <c r="D10" s="3"/>
      <c r="E10" s="3">
        <v>6.092063999999997</v>
      </c>
      <c r="F10" s="3">
        <v>9.29664</v>
      </c>
      <c r="G10" s="3">
        <v>47.721311999999998</v>
      </c>
      <c r="H10" s="3">
        <v>23.713343999999999</v>
      </c>
      <c r="I10" s="3">
        <v>13.611456</v>
      </c>
      <c r="J10" s="3">
        <v>3.7100160000000004</v>
      </c>
      <c r="K10" s="3">
        <v>2.5263360000000001</v>
      </c>
      <c r="L10" s="3">
        <v>2.3319359999999998</v>
      </c>
      <c r="M10" s="3">
        <v>2.3224319999999996</v>
      </c>
      <c r="N10" s="3">
        <v>3.6616320000000004</v>
      </c>
      <c r="O10" s="3">
        <v>114.987168</v>
      </c>
    </row>
    <row r="11" spans="1:15" x14ac:dyDescent="0.5">
      <c r="A11" s="2" t="s">
        <v>60</v>
      </c>
      <c r="B11" s="2">
        <v>2514</v>
      </c>
      <c r="C11" s="3">
        <v>2.7164160000000011</v>
      </c>
      <c r="D11" s="3">
        <v>3.2840639999999999</v>
      </c>
      <c r="E11" s="3">
        <v>3.2849279999999998</v>
      </c>
      <c r="F11" s="3">
        <v>11.276928</v>
      </c>
      <c r="G11" s="3">
        <v>14.969664</v>
      </c>
      <c r="H11" s="3">
        <v>34.397568</v>
      </c>
      <c r="I11" s="3">
        <v>48.937823999999999</v>
      </c>
      <c r="J11" s="3">
        <v>4.7874240000000015</v>
      </c>
      <c r="K11" s="3">
        <v>1.1905920000000003</v>
      </c>
      <c r="L11" s="3">
        <v>0.97372800000000048</v>
      </c>
      <c r="M11" s="3">
        <v>0.74131199999999975</v>
      </c>
      <c r="N11" s="3">
        <v>0.90979200000000027</v>
      </c>
      <c r="O11" s="3">
        <v>127.47023999999998</v>
      </c>
    </row>
    <row r="12" spans="1:15" x14ac:dyDescent="0.5">
      <c r="A12" s="2" t="s">
        <v>44</v>
      </c>
      <c r="B12" s="2">
        <v>2515</v>
      </c>
      <c r="C12" s="3">
        <v>2.3146560000000003</v>
      </c>
      <c r="D12" s="3">
        <v>2.3751360000000008</v>
      </c>
      <c r="E12" s="3">
        <v>5.9771519999999994</v>
      </c>
      <c r="F12" s="3">
        <v>2.7483840000000002</v>
      </c>
      <c r="G12" s="3">
        <v>3.0853440000000014</v>
      </c>
      <c r="H12" s="3">
        <v>35.313408000000003</v>
      </c>
      <c r="I12" s="3">
        <v>8.7730560000000004</v>
      </c>
      <c r="J12" s="3">
        <v>3.1527360000000004</v>
      </c>
      <c r="K12" s="3">
        <v>2.2515840000000011</v>
      </c>
      <c r="L12" s="3">
        <v>1.70208</v>
      </c>
      <c r="M12" s="3">
        <v>1.1551680000000004</v>
      </c>
      <c r="N12" s="3">
        <v>2.7907200000000003</v>
      </c>
      <c r="O12" s="3">
        <v>71.639423999999991</v>
      </c>
    </row>
    <row r="13" spans="1:15" x14ac:dyDescent="0.5">
      <c r="A13" s="2" t="s">
        <v>45</v>
      </c>
      <c r="B13" s="2">
        <v>2516</v>
      </c>
      <c r="C13" s="3">
        <v>1.9612800000000004</v>
      </c>
      <c r="D13" s="3">
        <v>3.71088</v>
      </c>
      <c r="E13" s="3">
        <v>5.6203200000000004</v>
      </c>
      <c r="F13" s="3">
        <v>2.5850879999999989</v>
      </c>
      <c r="G13" s="3">
        <v>7.1686079999999999</v>
      </c>
      <c r="H13" s="3">
        <v>34.384608</v>
      </c>
      <c r="I13" s="3">
        <v>5.6090880000000007</v>
      </c>
      <c r="J13" s="3">
        <v>0.34041600000000011</v>
      </c>
      <c r="K13" s="3">
        <v>0.12960000000000005</v>
      </c>
      <c r="L13" s="3">
        <v>8.6400000000000001E-3</v>
      </c>
      <c r="M13" s="3"/>
      <c r="N13" s="3"/>
      <c r="O13" s="3">
        <v>61.518528000000003</v>
      </c>
    </row>
    <row r="14" spans="1:15" x14ac:dyDescent="0.5">
      <c r="A14" s="2" t="s">
        <v>41</v>
      </c>
      <c r="B14" s="2">
        <v>2522</v>
      </c>
      <c r="C14" s="3">
        <v>0.25574400000000014</v>
      </c>
      <c r="D14" s="3">
        <v>0.99791999999999981</v>
      </c>
      <c r="E14" s="3">
        <v>4.5930239999999998</v>
      </c>
      <c r="F14" s="3">
        <v>1.2519359999999997</v>
      </c>
      <c r="G14" s="3">
        <v>2.6222400000000001</v>
      </c>
      <c r="H14" s="3">
        <v>4.5092160000000003</v>
      </c>
      <c r="I14" s="3">
        <v>1.3150079999999997</v>
      </c>
      <c r="J14" s="3">
        <v>0.72489599999999998</v>
      </c>
      <c r="K14" s="3">
        <v>0.37929600000000008</v>
      </c>
      <c r="L14" s="3">
        <v>0.22636800000000001</v>
      </c>
      <c r="M14" s="3">
        <v>0.1676160000000001</v>
      </c>
      <c r="N14" s="3">
        <v>0.23500800000000008</v>
      </c>
      <c r="O14" s="3">
        <v>17.278272000000001</v>
      </c>
    </row>
    <row r="15" spans="1:15" x14ac:dyDescent="0.5">
      <c r="A15" s="2" t="s">
        <v>42</v>
      </c>
      <c r="B15" s="2">
        <v>2523</v>
      </c>
      <c r="C15" s="3">
        <v>1.1983680000000005</v>
      </c>
      <c r="D15" s="3">
        <v>9.2162880000000005</v>
      </c>
      <c r="E15" s="3">
        <v>16.581887999999999</v>
      </c>
      <c r="F15" s="3">
        <v>5.0604480000000001</v>
      </c>
      <c r="G15" s="3">
        <v>9.4210560000000019</v>
      </c>
      <c r="H15" s="3">
        <v>59.522688000000031</v>
      </c>
      <c r="I15" s="3">
        <v>6.843744</v>
      </c>
      <c r="J15" s="3">
        <v>3.0551039999999996</v>
      </c>
      <c r="K15" s="3">
        <v>1.0825920000000002</v>
      </c>
      <c r="L15" s="3">
        <v>0.27388799999999996</v>
      </c>
      <c r="M15" s="3">
        <v>8.208E-2</v>
      </c>
      <c r="N15" s="3">
        <v>2.7648000000000002E-2</v>
      </c>
      <c r="O15" s="3">
        <v>112.36579200000004</v>
      </c>
    </row>
    <row r="16" spans="1:15" x14ac:dyDescent="0.5">
      <c r="A16" s="2" t="s">
        <v>46</v>
      </c>
      <c r="B16" s="2">
        <v>2524</v>
      </c>
      <c r="C16" s="3">
        <v>1.1266560000000001</v>
      </c>
      <c r="D16" s="3">
        <v>1.9249920000000003</v>
      </c>
      <c r="E16" s="3">
        <v>1.6027200000000001</v>
      </c>
      <c r="F16" s="3">
        <v>12.953087999999999</v>
      </c>
      <c r="G16" s="3">
        <v>22.366368000000001</v>
      </c>
      <c r="H16" s="3">
        <v>9.5126399999999958</v>
      </c>
      <c r="I16" s="3">
        <v>6.154271999999998</v>
      </c>
      <c r="J16" s="3">
        <v>4.3182719999999986</v>
      </c>
      <c r="K16" s="3">
        <v>1.9526399999999993</v>
      </c>
      <c r="L16" s="3">
        <v>0.92879999999999974</v>
      </c>
      <c r="M16" s="3">
        <v>0.62639999999999985</v>
      </c>
      <c r="N16" s="3">
        <v>0.45619199999999999</v>
      </c>
      <c r="O16" s="3">
        <v>63.92304</v>
      </c>
    </row>
    <row r="17" spans="1:15" x14ac:dyDescent="0.5">
      <c r="A17" s="2" t="s">
        <v>47</v>
      </c>
      <c r="B17" s="2">
        <v>2525</v>
      </c>
      <c r="C17" s="3">
        <v>0.991008</v>
      </c>
      <c r="D17" s="3">
        <v>1.5621120000000002</v>
      </c>
      <c r="E17" s="3">
        <v>1.4592959999999999</v>
      </c>
      <c r="F17" s="3">
        <v>1.0376640000000001</v>
      </c>
      <c r="G17" s="3">
        <v>2.131488</v>
      </c>
      <c r="H17" s="3">
        <v>19.392479999999999</v>
      </c>
      <c r="I17" s="3">
        <v>10.590047999999999</v>
      </c>
      <c r="J17" s="3">
        <v>4.2500160000000005</v>
      </c>
      <c r="K17" s="3">
        <v>1.88784</v>
      </c>
      <c r="L17" s="3">
        <v>1.0834560000000002</v>
      </c>
      <c r="M17" s="3">
        <v>0.55036800000000019</v>
      </c>
      <c r="N17" s="3">
        <v>0.45964799999999995</v>
      </c>
      <c r="O17" s="3">
        <v>45.395423999999998</v>
      </c>
    </row>
    <row r="18" spans="1:15" x14ac:dyDescent="0.5">
      <c r="A18" s="2" t="s">
        <v>48</v>
      </c>
      <c r="B18" s="2">
        <v>2526</v>
      </c>
      <c r="C18" s="3">
        <v>0.32918400000000009</v>
      </c>
      <c r="D18" s="3">
        <v>0.39571200000000012</v>
      </c>
      <c r="E18" s="3">
        <v>4.776192</v>
      </c>
      <c r="F18" s="3">
        <v>2.417472000000001</v>
      </c>
      <c r="G18" s="3">
        <v>8.0326080000000015</v>
      </c>
      <c r="H18" s="3">
        <v>25.146720000000002</v>
      </c>
      <c r="I18" s="3">
        <v>15.668639999999995</v>
      </c>
      <c r="J18" s="3">
        <v>4.8962879999999993</v>
      </c>
      <c r="K18" s="3">
        <v>3.0162240000000011</v>
      </c>
      <c r="L18" s="3">
        <v>2.2887360000000005</v>
      </c>
      <c r="M18" s="3">
        <v>1.8187200000000001</v>
      </c>
      <c r="N18" s="3">
        <v>1.7616960000000002</v>
      </c>
      <c r="O18" s="3">
        <v>70.548192</v>
      </c>
    </row>
    <row r="19" spans="1:15" x14ac:dyDescent="0.5">
      <c r="A19" s="2" t="s">
        <v>49</v>
      </c>
      <c r="B19" s="2">
        <v>2527</v>
      </c>
      <c r="C19" s="3">
        <v>1.7081280000000001</v>
      </c>
      <c r="D19" s="3">
        <v>2.0027520000000001</v>
      </c>
      <c r="E19" s="3">
        <v>13.203647999999998</v>
      </c>
      <c r="F19" s="3">
        <v>5.3861760000000016</v>
      </c>
      <c r="G19" s="3">
        <v>10.540799999999997</v>
      </c>
      <c r="H19" s="3">
        <v>32.328287999999986</v>
      </c>
      <c r="I19" s="3">
        <v>12.561696000000001</v>
      </c>
      <c r="J19" s="3">
        <v>3.4879679999999995</v>
      </c>
      <c r="K19" s="3">
        <v>2.2057919999999998</v>
      </c>
      <c r="L19" s="3">
        <v>1.3910400000000003</v>
      </c>
      <c r="M19" s="3">
        <v>1.2173760000000005</v>
      </c>
      <c r="N19" s="3">
        <v>0.99187200000000009</v>
      </c>
      <c r="O19" s="3">
        <v>87.025535999999988</v>
      </c>
    </row>
    <row r="20" spans="1:15" x14ac:dyDescent="0.5">
      <c r="A20" s="2" t="s">
        <v>50</v>
      </c>
      <c r="B20" s="2">
        <v>2528</v>
      </c>
      <c r="C20" s="3">
        <v>2.2360319999999998</v>
      </c>
      <c r="D20" s="3">
        <v>3.4352640000000001</v>
      </c>
      <c r="E20" s="3">
        <v>4.0305600000000004</v>
      </c>
      <c r="F20" s="3">
        <v>10.70928</v>
      </c>
      <c r="G20" s="3">
        <v>18.818783999999997</v>
      </c>
      <c r="H20" s="3">
        <v>24.721632</v>
      </c>
      <c r="I20" s="3">
        <v>31.474656000000003</v>
      </c>
      <c r="J20" s="3">
        <v>8.5449600000000014</v>
      </c>
      <c r="K20" s="3">
        <v>5.2280639999999998</v>
      </c>
      <c r="L20" s="3">
        <v>3.1250879999999999</v>
      </c>
      <c r="M20" s="3">
        <v>2.0537279999999996</v>
      </c>
      <c r="N20" s="3">
        <v>1.5379200000000004</v>
      </c>
      <c r="O20" s="3">
        <v>115.91596800000001</v>
      </c>
    </row>
    <row r="21" spans="1:15" x14ac:dyDescent="0.5">
      <c r="A21" s="2" t="s">
        <v>51</v>
      </c>
      <c r="B21" s="2">
        <v>2529</v>
      </c>
      <c r="C21" s="3">
        <v>1.7841599999999997</v>
      </c>
      <c r="D21" s="3">
        <v>7.2169919999999976</v>
      </c>
      <c r="E21" s="3">
        <v>5.4691200000000002</v>
      </c>
      <c r="F21" s="3">
        <v>7.0908479999999994</v>
      </c>
      <c r="G21" s="3">
        <v>31.529952000000009</v>
      </c>
      <c r="H21" s="3">
        <v>10.209888000000003</v>
      </c>
      <c r="I21" s="3">
        <v>6.078240000000001</v>
      </c>
      <c r="J21" s="3">
        <v>4.8168000000000006</v>
      </c>
      <c r="K21" s="3">
        <v>3.9052800000000003</v>
      </c>
      <c r="L21" s="3">
        <v>2.3630399999999998</v>
      </c>
      <c r="M21" s="3">
        <v>1.8187200000000001</v>
      </c>
      <c r="N21" s="3">
        <v>2.0001600000000002</v>
      </c>
      <c r="O21" s="3">
        <v>84.283199999999994</v>
      </c>
    </row>
    <row r="22" spans="1:15" x14ac:dyDescent="0.5">
      <c r="A22" s="2" t="s">
        <v>52</v>
      </c>
      <c r="B22" s="2">
        <v>2530</v>
      </c>
      <c r="C22" s="3">
        <v>1.0851840000000001</v>
      </c>
      <c r="D22" s="3">
        <v>1.4109120000000006</v>
      </c>
      <c r="E22" s="3">
        <v>1.1733120000000001</v>
      </c>
      <c r="F22" s="3">
        <v>0.31622400000000001</v>
      </c>
      <c r="G22" s="3">
        <v>21.484223999999998</v>
      </c>
      <c r="H22" s="3">
        <v>10.988352000000004</v>
      </c>
      <c r="I22" s="3">
        <v>11.662272</v>
      </c>
      <c r="J22" s="3">
        <v>3.7860479999999996</v>
      </c>
      <c r="K22" s="3">
        <v>2.452896</v>
      </c>
      <c r="L22" s="3">
        <v>1.5811200000000001</v>
      </c>
      <c r="M22" s="3">
        <v>1.6182720000000002</v>
      </c>
      <c r="N22" s="3">
        <v>1.3253759999999999</v>
      </c>
      <c r="O22" s="3">
        <v>58.884192000000006</v>
      </c>
    </row>
    <row r="23" spans="1:15" x14ac:dyDescent="0.5">
      <c r="A23" s="2" t="s">
        <v>53</v>
      </c>
      <c r="B23" s="2">
        <v>2531</v>
      </c>
      <c r="C23" s="3">
        <v>0.99359999999999993</v>
      </c>
      <c r="D23" s="3">
        <v>7.4148479999999983</v>
      </c>
      <c r="E23" s="3">
        <v>11.614751999999996</v>
      </c>
      <c r="F23" s="3">
        <v>5.413824</v>
      </c>
      <c r="G23" s="3">
        <v>7.7172480000000014</v>
      </c>
      <c r="H23" s="3">
        <v>2.4632640000000001</v>
      </c>
      <c r="I23" s="3">
        <v>23.933664000000011</v>
      </c>
      <c r="J23" s="3">
        <v>3.2330880000000004</v>
      </c>
      <c r="K23" s="3">
        <v>1.2121920000000002</v>
      </c>
      <c r="L23" s="3">
        <v>0.33609600000000017</v>
      </c>
      <c r="M23" s="3">
        <v>0.20304000000000003</v>
      </c>
      <c r="N23" s="3">
        <v>0.23414400000000005</v>
      </c>
      <c r="O23" s="3">
        <v>64.769760000000019</v>
      </c>
    </row>
    <row r="24" spans="1:15" x14ac:dyDescent="0.5">
      <c r="A24" s="2" t="s">
        <v>54</v>
      </c>
      <c r="B24" s="2">
        <v>2532</v>
      </c>
      <c r="C24" s="3">
        <v>1.0238400000000001</v>
      </c>
      <c r="D24" s="3">
        <v>3.1397760000000003</v>
      </c>
      <c r="E24" s="3">
        <v>2.5496639999999999</v>
      </c>
      <c r="F24" s="3">
        <v>11.076480000000002</v>
      </c>
      <c r="G24" s="3">
        <v>5.8449600000000004</v>
      </c>
      <c r="H24" s="3">
        <v>9.3579840000000001</v>
      </c>
      <c r="I24" s="3">
        <v>8.0559360000000009</v>
      </c>
      <c r="J24" s="3">
        <v>2.9617919999999995</v>
      </c>
      <c r="K24" s="3">
        <v>2.2196160000000007</v>
      </c>
      <c r="L24" s="3">
        <v>0.63244800000000001</v>
      </c>
      <c r="M24" s="3">
        <v>1.1983680000000001</v>
      </c>
      <c r="N24" s="3">
        <v>2.0269440000000003</v>
      </c>
      <c r="O24" s="3">
        <v>50.08780800000001</v>
      </c>
    </row>
    <row r="25" spans="1:15" x14ac:dyDescent="0.5">
      <c r="A25" s="2" t="s">
        <v>43</v>
      </c>
      <c r="B25" s="2">
        <v>2533</v>
      </c>
      <c r="C25" s="3">
        <v>0.23155200000000006</v>
      </c>
      <c r="D25" s="3">
        <v>22.102848000000002</v>
      </c>
      <c r="E25" s="3">
        <v>31.199040000000007</v>
      </c>
      <c r="F25" s="3">
        <v>9.6318719999999995</v>
      </c>
      <c r="G25" s="3">
        <v>8.9009279999999986</v>
      </c>
      <c r="H25" s="3">
        <v>17.321472</v>
      </c>
      <c r="I25" s="3">
        <v>8.4620159999999984</v>
      </c>
      <c r="J25" s="3">
        <v>3.310848</v>
      </c>
      <c r="K25" s="3">
        <v>1.5240960000000001</v>
      </c>
      <c r="L25" s="3">
        <v>7.9488000000000003E-2</v>
      </c>
      <c r="M25" s="3">
        <v>1.728E-2</v>
      </c>
      <c r="N25" s="3"/>
      <c r="O25" s="3">
        <v>102.78143999999999</v>
      </c>
    </row>
    <row r="26" spans="1:15" x14ac:dyDescent="0.5">
      <c r="A26" s="2" t="s">
        <v>29</v>
      </c>
      <c r="B26" s="2">
        <v>2544</v>
      </c>
      <c r="C26" s="3">
        <v>7.3612800000000007</v>
      </c>
      <c r="D26" s="3">
        <v>159.919488</v>
      </c>
      <c r="E26" s="3">
        <v>185.63558399999999</v>
      </c>
      <c r="F26" s="3">
        <v>222.15513600000008</v>
      </c>
      <c r="G26" s="3">
        <v>225.647424</v>
      </c>
      <c r="H26" s="3">
        <v>222.02207999999999</v>
      </c>
      <c r="I26" s="3">
        <v>207.41529600000001</v>
      </c>
      <c r="J26" s="3">
        <v>185.68224000000004</v>
      </c>
      <c r="K26" s="3">
        <v>179.71027200000006</v>
      </c>
      <c r="L26" s="3">
        <v>165.720384</v>
      </c>
      <c r="M26" s="3">
        <v>113.90889600000001</v>
      </c>
      <c r="N26" s="3">
        <v>22.931424000000003</v>
      </c>
      <c r="O26" s="3">
        <v>1898.1095040000002</v>
      </c>
    </row>
    <row r="27" spans="1:15" x14ac:dyDescent="0.5">
      <c r="A27" s="2" t="s">
        <v>30</v>
      </c>
      <c r="B27" s="2">
        <v>2548</v>
      </c>
      <c r="C27" s="3"/>
      <c r="D27" s="3"/>
      <c r="E27" s="3">
        <v>3.0456000000000003</v>
      </c>
      <c r="F27" s="3">
        <v>10.592640000000003</v>
      </c>
      <c r="G27" s="3">
        <v>14.098752000000001</v>
      </c>
      <c r="H27" s="3">
        <v>27.894239999999993</v>
      </c>
      <c r="I27" s="3">
        <v>7.1496000000000013</v>
      </c>
      <c r="J27" s="3">
        <v>0.50112000000000001</v>
      </c>
      <c r="K27" s="3"/>
      <c r="L27" s="3"/>
      <c r="M27" s="3"/>
      <c r="N27" s="3"/>
      <c r="O27" s="3">
        <v>63.281951999999997</v>
      </c>
    </row>
    <row r="28" spans="1:15" x14ac:dyDescent="0.5">
      <c r="A28" s="2" t="s">
        <v>31</v>
      </c>
      <c r="B28" s="2">
        <v>2549</v>
      </c>
      <c r="C28" s="3">
        <v>2.071008</v>
      </c>
      <c r="D28" s="3">
        <v>90.672479999999993</v>
      </c>
      <c r="E28" s="3">
        <v>89.229600000000005</v>
      </c>
      <c r="F28" s="3">
        <v>98.219520000000003</v>
      </c>
      <c r="G28" s="3">
        <v>126.01872</v>
      </c>
      <c r="H28" s="3">
        <v>27.329183999999998</v>
      </c>
      <c r="I28" s="3">
        <v>25.559711999999994</v>
      </c>
      <c r="J28" s="3">
        <v>6.4272960000000001</v>
      </c>
      <c r="K28" s="3">
        <v>14.980032</v>
      </c>
      <c r="L28" s="3"/>
      <c r="M28" s="3"/>
      <c r="N28" s="3"/>
      <c r="O28" s="3">
        <v>480.50755199999998</v>
      </c>
    </row>
    <row r="29" spans="1:15" x14ac:dyDescent="0.5">
      <c r="A29" s="2" t="s">
        <v>32</v>
      </c>
      <c r="B29" s="2">
        <v>2550</v>
      </c>
      <c r="C29" s="3">
        <v>1.7539200000000001</v>
      </c>
      <c r="D29" s="3">
        <v>23.191488000000003</v>
      </c>
      <c r="E29" s="3">
        <v>76.854527999999988</v>
      </c>
      <c r="F29" s="3">
        <v>34.763040000000004</v>
      </c>
      <c r="G29" s="3">
        <v>134.84448</v>
      </c>
      <c r="H29" s="3">
        <v>76.325760000000002</v>
      </c>
      <c r="I29" s="3">
        <v>51.939360000000022</v>
      </c>
      <c r="J29" s="3">
        <v>5.0829119999999994</v>
      </c>
      <c r="K29" s="3">
        <v>2.243808</v>
      </c>
      <c r="L29" s="3">
        <v>6.2821440000000006</v>
      </c>
      <c r="M29" s="3">
        <v>5.1364800000000006</v>
      </c>
      <c r="N29" s="3">
        <v>1.3193280000000003</v>
      </c>
      <c r="O29" s="3">
        <v>419.73724800000008</v>
      </c>
    </row>
    <row r="30" spans="1:15" x14ac:dyDescent="0.5">
      <c r="A30" s="2" t="s">
        <v>33</v>
      </c>
      <c r="B30" s="2">
        <v>2551</v>
      </c>
      <c r="C30" s="3">
        <v>25.509599999999995</v>
      </c>
      <c r="D30" s="3">
        <v>34.488287999999997</v>
      </c>
      <c r="E30" s="3">
        <v>76.626432000000008</v>
      </c>
      <c r="F30" s="3">
        <v>96.135552000000004</v>
      </c>
      <c r="G30" s="3">
        <v>104.15347199999997</v>
      </c>
      <c r="H30" s="3">
        <v>93.228192000000007</v>
      </c>
      <c r="I30" s="3">
        <v>104.72543999999998</v>
      </c>
      <c r="J30" s="3">
        <v>7.7569920000000039</v>
      </c>
      <c r="K30" s="3">
        <v>58.73644800000001</v>
      </c>
      <c r="L30" s="3">
        <v>33.106752000000007</v>
      </c>
      <c r="M30" s="3">
        <v>8.6400000000000001E-3</v>
      </c>
      <c r="N30" s="3"/>
      <c r="O30" s="3">
        <v>634.47580799999992</v>
      </c>
    </row>
    <row r="31" spans="1:15" x14ac:dyDescent="0.5">
      <c r="A31" s="2" t="s">
        <v>34</v>
      </c>
      <c r="B31" s="2">
        <v>2552</v>
      </c>
      <c r="C31" s="3">
        <v>2.5920000000000001E-3</v>
      </c>
      <c r="D31" s="3">
        <v>20.284991999999999</v>
      </c>
      <c r="E31" s="3">
        <v>13.672800000000001</v>
      </c>
      <c r="F31" s="3">
        <v>42.346368000000005</v>
      </c>
      <c r="G31" s="3">
        <v>106.91568000000001</v>
      </c>
      <c r="H31" s="3">
        <v>135.09072000000006</v>
      </c>
      <c r="I31" s="3">
        <v>114.03935999999999</v>
      </c>
      <c r="J31" s="3">
        <v>59.525279999999988</v>
      </c>
      <c r="K31" s="3">
        <v>8.3384640000000001</v>
      </c>
      <c r="L31" s="3"/>
      <c r="M31" s="3"/>
      <c r="N31" s="3"/>
      <c r="O31" s="3">
        <v>500.21625600000004</v>
      </c>
    </row>
    <row r="32" spans="1:15" x14ac:dyDescent="0.5">
      <c r="A32" s="2"/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5">
      <c r="A33" s="2"/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5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5">
      <c r="A35" s="2"/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5">
      <c r="A36" s="2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5">
      <c r="A37" s="2"/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5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5">
      <c r="C39" s="1" t="s">
        <v>16</v>
      </c>
      <c r="D39" s="1" t="s">
        <v>17</v>
      </c>
      <c r="E39" s="1" t="s">
        <v>18</v>
      </c>
      <c r="F39" s="1" t="s">
        <v>19</v>
      </c>
      <c r="G39" s="1" t="s">
        <v>20</v>
      </c>
      <c r="H39" s="1" t="s">
        <v>21</v>
      </c>
      <c r="I39" s="1" t="s">
        <v>22</v>
      </c>
      <c r="J39" s="1" t="s">
        <v>23</v>
      </c>
      <c r="K39" s="1" t="s">
        <v>24</v>
      </c>
      <c r="L39" s="1" t="s">
        <v>25</v>
      </c>
      <c r="M39" s="1" t="s">
        <v>26</v>
      </c>
      <c r="N39" s="1" t="s">
        <v>27</v>
      </c>
      <c r="O39" s="1" t="s">
        <v>28</v>
      </c>
    </row>
    <row r="40" spans="1:15" x14ac:dyDescent="0.5">
      <c r="A40" s="5" t="s">
        <v>35</v>
      </c>
      <c r="B40" s="6"/>
      <c r="C40" s="4">
        <f>SUM(C5:C38)/COUNT(C5:C38)</f>
        <v>2.658852</v>
      </c>
      <c r="D40" s="4">
        <f t="shared" ref="D40:O40" si="0">SUM(D5:D38)/COUNT(D5:D38)</f>
        <v>16.6447872</v>
      </c>
      <c r="E40" s="4">
        <f t="shared" si="0"/>
        <v>22.2392</v>
      </c>
      <c r="F40" s="4">
        <f t="shared" si="0"/>
        <v>23.181824000000002</v>
      </c>
      <c r="G40" s="4">
        <f t="shared" si="0"/>
        <v>36.786943999999998</v>
      </c>
      <c r="H40" s="4">
        <f t="shared" si="0"/>
        <v>38.704416000000002</v>
      </c>
      <c r="I40" s="4">
        <f t="shared" si="0"/>
        <v>27.711135999999996</v>
      </c>
      <c r="J40" s="4">
        <f t="shared" si="0"/>
        <v>12.603232000000006</v>
      </c>
      <c r="K40" s="4">
        <f t="shared" si="0"/>
        <v>11.681811692307694</v>
      </c>
      <c r="L40" s="4">
        <f t="shared" si="0"/>
        <v>9.5998319999999993</v>
      </c>
      <c r="M40" s="4">
        <f t="shared" si="0"/>
        <v>6.3462763636363642</v>
      </c>
      <c r="N40" s="4">
        <f t="shared" si="0"/>
        <v>2.4111648000000003</v>
      </c>
      <c r="O40" s="4">
        <f t="shared" si="0"/>
        <v>205.74143999999998</v>
      </c>
    </row>
    <row r="41" spans="1:15" x14ac:dyDescent="0.5">
      <c r="A41" s="5" t="s">
        <v>36</v>
      </c>
      <c r="B41" s="6"/>
      <c r="C41" s="4">
        <f>STDEV(C5:C38)</f>
        <v>5.0829066957380906</v>
      </c>
      <c r="D41" s="4">
        <f t="shared" ref="D41:O41" si="1">STDEV(D5:D38)</f>
        <v>35.258426984478135</v>
      </c>
      <c r="E41" s="4">
        <f t="shared" si="1"/>
        <v>40.747984453347314</v>
      </c>
      <c r="F41" s="4">
        <f t="shared" si="1"/>
        <v>47.177739906406714</v>
      </c>
      <c r="G41" s="4">
        <f t="shared" si="1"/>
        <v>54.564926283543059</v>
      </c>
      <c r="H41" s="4">
        <f t="shared" si="1"/>
        <v>46.85930697544984</v>
      </c>
      <c r="I41" s="4">
        <f t="shared" si="1"/>
        <v>45.955464282700085</v>
      </c>
      <c r="J41" s="4">
        <f t="shared" si="1"/>
        <v>36.274812880753991</v>
      </c>
      <c r="K41" s="4">
        <f t="shared" si="1"/>
        <v>36.11197917862598</v>
      </c>
      <c r="L41" s="4">
        <f t="shared" si="1"/>
        <v>33.902026909172157</v>
      </c>
      <c r="M41" s="4">
        <f t="shared" si="1"/>
        <v>24.052029379513801</v>
      </c>
      <c r="N41" s="4">
        <f t="shared" si="1"/>
        <v>4.9250494216284899</v>
      </c>
      <c r="O41" s="4">
        <f t="shared" si="1"/>
        <v>375.04342426740192</v>
      </c>
    </row>
    <row r="42" spans="1:15" x14ac:dyDescent="0.5">
      <c r="A42" s="5" t="s">
        <v>37</v>
      </c>
      <c r="B42" s="6"/>
      <c r="C42" s="4">
        <f>C40+C41</f>
        <v>7.7417586957380902</v>
      </c>
      <c r="D42" s="4">
        <f t="shared" ref="D42:O42" si="2">D40+D41</f>
        <v>51.903214184478131</v>
      </c>
      <c r="E42" s="4">
        <f t="shared" si="2"/>
        <v>62.987184453347311</v>
      </c>
      <c r="F42" s="4">
        <f t="shared" si="2"/>
        <v>70.35956390640672</v>
      </c>
      <c r="G42" s="4">
        <f t="shared" si="2"/>
        <v>91.351870283543064</v>
      </c>
      <c r="H42" s="4">
        <f t="shared" si="2"/>
        <v>85.563722975449849</v>
      </c>
      <c r="I42" s="4">
        <f t="shared" si="2"/>
        <v>73.666600282700074</v>
      </c>
      <c r="J42" s="4">
        <f t="shared" si="2"/>
        <v>48.878044880753997</v>
      </c>
      <c r="K42" s="4">
        <f t="shared" si="2"/>
        <v>47.793790870933677</v>
      </c>
      <c r="L42" s="4">
        <f t="shared" si="2"/>
        <v>43.501858909172157</v>
      </c>
      <c r="M42" s="4">
        <f t="shared" si="2"/>
        <v>30.398305743150164</v>
      </c>
      <c r="N42" s="4">
        <f t="shared" si="2"/>
        <v>7.3362142216284898</v>
      </c>
      <c r="O42" s="4">
        <f t="shared" si="2"/>
        <v>580.78486426740187</v>
      </c>
    </row>
    <row r="43" spans="1:15" x14ac:dyDescent="0.5">
      <c r="A43" s="5" t="s">
        <v>38</v>
      </c>
      <c r="B43" s="6"/>
      <c r="C43" s="4">
        <f>C40-C41</f>
        <v>-2.4240546957380906</v>
      </c>
      <c r="D43" s="4">
        <f t="shared" ref="D43:O43" si="3">D40-D41</f>
        <v>-18.613639784478135</v>
      </c>
      <c r="E43" s="4">
        <f t="shared" si="3"/>
        <v>-18.508784453347314</v>
      </c>
      <c r="F43" s="4">
        <f t="shared" si="3"/>
        <v>-23.995915906406712</v>
      </c>
      <c r="G43" s="4">
        <f t="shared" si="3"/>
        <v>-17.777982283543061</v>
      </c>
      <c r="H43" s="4">
        <f t="shared" si="3"/>
        <v>-8.1548909754498382</v>
      </c>
      <c r="I43" s="4">
        <f t="shared" si="3"/>
        <v>-18.244328282700089</v>
      </c>
      <c r="J43" s="4">
        <f t="shared" si="3"/>
        <v>-23.671580880753986</v>
      </c>
      <c r="K43" s="4">
        <f t="shared" si="3"/>
        <v>-24.430167486318286</v>
      </c>
      <c r="L43" s="4">
        <f t="shared" si="3"/>
        <v>-24.302194909172158</v>
      </c>
      <c r="M43" s="4">
        <f t="shared" si="3"/>
        <v>-17.705753015877438</v>
      </c>
      <c r="N43" s="4">
        <f t="shared" si="3"/>
        <v>-2.5138846216284896</v>
      </c>
      <c r="O43" s="4">
        <f t="shared" si="3"/>
        <v>-169.30198426740193</v>
      </c>
    </row>
    <row r="44" spans="1:15" x14ac:dyDescent="0.5">
      <c r="A44" s="5" t="s">
        <v>39</v>
      </c>
      <c r="B44" s="6"/>
      <c r="C44" s="4">
        <f>MAX(C5:C38)</f>
        <v>25.509599999999995</v>
      </c>
      <c r="D44" s="4">
        <f t="shared" ref="D44:O44" si="4">MAX(D5:D38)</f>
        <v>159.919488</v>
      </c>
      <c r="E44" s="4">
        <f t="shared" si="4"/>
        <v>185.63558399999999</v>
      </c>
      <c r="F44" s="4">
        <f t="shared" si="4"/>
        <v>222.15513600000008</v>
      </c>
      <c r="G44" s="4">
        <f t="shared" si="4"/>
        <v>225.647424</v>
      </c>
      <c r="H44" s="4">
        <f t="shared" si="4"/>
        <v>222.02207999999999</v>
      </c>
      <c r="I44" s="4">
        <f t="shared" si="4"/>
        <v>207.41529600000001</v>
      </c>
      <c r="J44" s="4">
        <f t="shared" si="4"/>
        <v>185.68224000000004</v>
      </c>
      <c r="K44" s="4">
        <f t="shared" si="4"/>
        <v>179.71027200000006</v>
      </c>
      <c r="L44" s="4">
        <f t="shared" si="4"/>
        <v>165.720384</v>
      </c>
      <c r="M44" s="4">
        <f t="shared" si="4"/>
        <v>113.90889600000001</v>
      </c>
      <c r="N44" s="4">
        <f t="shared" si="4"/>
        <v>22.931424000000003</v>
      </c>
      <c r="O44" s="4">
        <f t="shared" si="4"/>
        <v>1898.1095040000002</v>
      </c>
    </row>
    <row r="45" spans="1:15" x14ac:dyDescent="0.5">
      <c r="A45" s="5" t="s">
        <v>40</v>
      </c>
      <c r="B45" s="6"/>
      <c r="C45" s="4">
        <f>MIN(C5:C38)</f>
        <v>2.5920000000000001E-3</v>
      </c>
      <c r="D45" s="4">
        <f t="shared" ref="D45:O45" si="5">MIN(D5:D38)</f>
        <v>0.39571200000000012</v>
      </c>
      <c r="E45" s="4">
        <f t="shared" si="5"/>
        <v>1.1733120000000001</v>
      </c>
      <c r="F45" s="4">
        <f t="shared" si="5"/>
        <v>0.31622400000000001</v>
      </c>
      <c r="G45" s="4">
        <f t="shared" si="5"/>
        <v>0.53740800000000011</v>
      </c>
      <c r="H45" s="4">
        <f t="shared" si="5"/>
        <v>2.4632640000000001</v>
      </c>
      <c r="I45" s="4">
        <f t="shared" si="5"/>
        <v>0.78278400000000059</v>
      </c>
      <c r="J45" s="4">
        <f t="shared" si="5"/>
        <v>0.34041600000000011</v>
      </c>
      <c r="K45" s="4">
        <f t="shared" si="5"/>
        <v>0.12960000000000005</v>
      </c>
      <c r="L45" s="4">
        <f t="shared" si="5"/>
        <v>8.6400000000000001E-3</v>
      </c>
      <c r="M45" s="4">
        <f t="shared" si="5"/>
        <v>8.6400000000000001E-3</v>
      </c>
      <c r="N45" s="4">
        <f t="shared" si="5"/>
        <v>2.7648000000000002E-2</v>
      </c>
      <c r="O45" s="4">
        <f t="shared" si="5"/>
        <v>17.278272000000001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dcterms:created xsi:type="dcterms:W3CDTF">2018-05-22T07:06:04Z</dcterms:created>
  <dcterms:modified xsi:type="dcterms:W3CDTF">2019-07-18T08:16:53Z</dcterms:modified>
</cp:coreProperties>
</file>